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0" yWindow="120" windowWidth="15600" windowHeight="11020" tabRatio="773" firstSheet="2" activeTab="2"/>
  </bookViews>
  <sheets>
    <sheet name="first" sheetId="57" state="hidden" r:id="rId1"/>
    <sheet name="sheet1" sheetId="58" state="hidden" r:id="rId2"/>
    <sheet name="1" sheetId="16" r:id="rId3"/>
    <sheet name="2" sheetId="68" r:id="rId4"/>
    <sheet name="3" sheetId="69" r:id="rId5"/>
    <sheet name="4" sheetId="70" r:id="rId6"/>
    <sheet name="5" sheetId="71" r:id="rId7"/>
    <sheet name="6" sheetId="72" r:id="rId8"/>
    <sheet name="7" sheetId="73" r:id="rId9"/>
    <sheet name="8" sheetId="74" r:id="rId10"/>
    <sheet name="9" sheetId="75" r:id="rId11"/>
    <sheet name="10" sheetId="76" r:id="rId12"/>
    <sheet name="11" sheetId="77" r:id="rId13"/>
    <sheet name="12" sheetId="78" r:id="rId14"/>
    <sheet name="sheet5" sheetId="54" state="hidden" r:id="rId15"/>
    <sheet name="last" sheetId="56" state="hidden" r:id="rId16"/>
  </sheets>
  <calcPr calcId="125725"/>
</workbook>
</file>

<file path=xl/calcChain.xml><?xml version="1.0" encoding="utf-8"?>
<calcChain xmlns="http://schemas.openxmlformats.org/spreadsheetml/2006/main">
  <c r="B46" i="78"/>
  <c r="G39" s="1"/>
  <c r="H35"/>
  <c r="E32"/>
  <c r="E24"/>
  <c r="B46" i="77"/>
  <c r="G39"/>
  <c r="H35"/>
  <c r="E32"/>
  <c r="E24"/>
  <c r="B46" i="76"/>
  <c r="G39" s="1"/>
  <c r="H35"/>
  <c r="E32"/>
  <c r="E24"/>
  <c r="B46" i="75"/>
  <c r="G39" s="1"/>
  <c r="H35"/>
  <c r="E32"/>
  <c r="E24"/>
  <c r="B46" i="74"/>
  <c r="G39"/>
  <c r="H35"/>
  <c r="E32"/>
  <c r="E24"/>
  <c r="B46" i="73"/>
  <c r="G39" s="1"/>
  <c r="H35"/>
  <c r="E32"/>
  <c r="E24"/>
  <c r="B46" i="72"/>
  <c r="G39" s="1"/>
  <c r="H35"/>
  <c r="E32"/>
  <c r="E24"/>
  <c r="B46" i="71"/>
  <c r="G39" s="1"/>
  <c r="H35"/>
  <c r="E32"/>
  <c r="E24"/>
  <c r="B46" i="70"/>
  <c r="G39"/>
  <c r="H35"/>
  <c r="E32"/>
  <c r="E24"/>
  <c r="B46" i="69"/>
  <c r="G39" s="1"/>
  <c r="H35"/>
  <c r="E32"/>
  <c r="E24"/>
  <c r="B46" i="68"/>
  <c r="G39"/>
  <c r="H35"/>
  <c r="E32"/>
  <c r="E24"/>
  <c r="B46" i="58" l="1"/>
  <c r="H35"/>
  <c r="E32"/>
  <c r="E24"/>
  <c r="B46" i="57"/>
  <c r="H35"/>
  <c r="E32"/>
  <c r="E24"/>
  <c r="B46" i="56"/>
  <c r="H35"/>
  <c r="E32"/>
  <c r="E24"/>
  <c r="G39" i="58" l="1"/>
  <c r="B46" i="54"/>
  <c r="H35"/>
  <c r="E32"/>
  <c r="E24"/>
  <c r="B46" i="16"/>
  <c r="H35"/>
  <c r="E32"/>
  <c r="E24"/>
  <c r="G39" i="54" l="1"/>
  <c r="G39" i="16"/>
</calcChain>
</file>

<file path=xl/sharedStrings.xml><?xml version="1.0" encoding="utf-8"?>
<sst xmlns="http://schemas.openxmlformats.org/spreadsheetml/2006/main" count="1716" uniqueCount="102">
  <si>
    <t>الفحوصات المخبرية الشهرية للمختبرات الطبية التابعة لمديرية صحة محافظة العاصمة</t>
  </si>
  <si>
    <t>الشهر :</t>
  </si>
  <si>
    <t>لعام :</t>
  </si>
  <si>
    <t>الفحص</t>
  </si>
  <si>
    <t>العدد</t>
  </si>
  <si>
    <t>الكيمياء الحيوية</t>
  </si>
  <si>
    <t>التفاعلات المصلية</t>
  </si>
  <si>
    <t>مبحث الدم</t>
  </si>
  <si>
    <t>جلكوز</t>
  </si>
  <si>
    <t>RA Latex</t>
  </si>
  <si>
    <t>عدد الكريات الحمراء</t>
  </si>
  <si>
    <t>يوريا</t>
  </si>
  <si>
    <t>CRP</t>
  </si>
  <si>
    <t>مكداس الدم</t>
  </si>
  <si>
    <t>حمضى البوليك</t>
  </si>
  <si>
    <t>ASO</t>
  </si>
  <si>
    <t>خضاب الدم</t>
  </si>
  <si>
    <t>كرياتنين</t>
  </si>
  <si>
    <t>HCG</t>
  </si>
  <si>
    <t>الخضاب الوسطى</t>
  </si>
  <si>
    <t>بيليروبين كلي</t>
  </si>
  <si>
    <t>VDRL RRR</t>
  </si>
  <si>
    <t>تركيز الخضاب</t>
  </si>
  <si>
    <t>بيليروبين مباشر</t>
  </si>
  <si>
    <t>TPHA</t>
  </si>
  <si>
    <t>حجم الكرية الوسطى</t>
  </si>
  <si>
    <t>بروتينات</t>
  </si>
  <si>
    <t>MONO</t>
  </si>
  <si>
    <t>الكريات الشبكية</t>
  </si>
  <si>
    <t>البومين</t>
  </si>
  <si>
    <t>TOXO</t>
  </si>
  <si>
    <t>معدل التثقل</t>
  </si>
  <si>
    <t>غليسيرات ثلاثية</t>
  </si>
  <si>
    <t>تفاعل فيدال</t>
  </si>
  <si>
    <t>الخلايا المتمنجلة</t>
  </si>
  <si>
    <t>كولسترول</t>
  </si>
  <si>
    <t>البروسيلا</t>
  </si>
  <si>
    <t>Blood film</t>
  </si>
  <si>
    <t>بروتينات عالية الكثافة</t>
  </si>
  <si>
    <t>الإيدز (HIV)</t>
  </si>
  <si>
    <t>نقي العظم</t>
  </si>
  <si>
    <t>بروتينات منخفضة الكثافة</t>
  </si>
  <si>
    <t>فحص اليرقان المصلي</t>
  </si>
  <si>
    <t>عدد الكريات البيضاء</t>
  </si>
  <si>
    <t>مجمل الشحميات</t>
  </si>
  <si>
    <t>Anti-DNA</t>
  </si>
  <si>
    <t>التعداد التفريقي</t>
  </si>
  <si>
    <t>فسفاتاز قلوي</t>
  </si>
  <si>
    <t>Echinnococcus</t>
  </si>
  <si>
    <t>الصفحيات</t>
  </si>
  <si>
    <t>فسفاتاز حمضي</t>
  </si>
  <si>
    <t>ANA</t>
  </si>
  <si>
    <t>زمن النزف</t>
  </si>
  <si>
    <t>فسفاتاز حمضي بروستاتي</t>
  </si>
  <si>
    <t>المجموع</t>
  </si>
  <si>
    <t>زمن التجلط</t>
  </si>
  <si>
    <t>ناقلة امين جلوتامي</t>
  </si>
  <si>
    <t>زمن البروترموبين PT</t>
  </si>
  <si>
    <t>ناقلة امين بايروفي</t>
  </si>
  <si>
    <t>PTT</t>
  </si>
  <si>
    <t>LDH</t>
  </si>
  <si>
    <t>الفيبرونجين</t>
  </si>
  <si>
    <t>Iso LDH</t>
  </si>
  <si>
    <t>فحص الهشاشة</t>
  </si>
  <si>
    <t>CPK</t>
  </si>
  <si>
    <t>الادرار والطفيليات</t>
  </si>
  <si>
    <t>فصيلة الدم</t>
  </si>
  <si>
    <t>جاما جي تي</t>
  </si>
  <si>
    <t>الادرار</t>
  </si>
  <si>
    <t>LE Cells</t>
  </si>
  <si>
    <t>الأميلز</t>
  </si>
  <si>
    <t>الخروج</t>
  </si>
  <si>
    <t>CSF</t>
  </si>
  <si>
    <t>الليبير</t>
  </si>
  <si>
    <t>ABL3</t>
  </si>
  <si>
    <t>صوديوم</t>
  </si>
  <si>
    <t>غازات الدم</t>
  </si>
  <si>
    <t>بوتاسيوم</t>
  </si>
  <si>
    <t>كالسيوم</t>
  </si>
  <si>
    <t>فسفور</t>
  </si>
  <si>
    <t>كلورايد</t>
  </si>
  <si>
    <t>مغنيسيوم</t>
  </si>
  <si>
    <t>المجموع العام للفحوصات المخبرية</t>
  </si>
  <si>
    <t>ليثيوم</t>
  </si>
  <si>
    <t>الحديد في المصل</t>
  </si>
  <si>
    <t>قوة الربط للحديد</t>
  </si>
  <si>
    <t>عيار الإشباع</t>
  </si>
  <si>
    <t>Ketosteroid</t>
  </si>
  <si>
    <t>VMA</t>
  </si>
  <si>
    <t>الهرمونات</t>
  </si>
  <si>
    <t>اخرى</t>
  </si>
  <si>
    <t>مركز صحي : صويلح</t>
  </si>
  <si>
    <t xml:space="preserve">كانون الثاني </t>
  </si>
  <si>
    <t xml:space="preserve">كانون ثاني </t>
  </si>
  <si>
    <t>ملاحظات :</t>
  </si>
  <si>
    <t>السكر التراكمي HbA1C</t>
  </si>
  <si>
    <t>الدم الخفي occult blood</t>
  </si>
  <si>
    <t>فحص الدم الشامل CBC</t>
  </si>
  <si>
    <t>مركز صحي : ارينبة الغربية</t>
  </si>
  <si>
    <t xml:space="preserve">مركز صحي : </t>
  </si>
  <si>
    <t xml:space="preserve">اسم وتوقيع منظم التقرير </t>
  </si>
  <si>
    <t xml:space="preserve">توقيع وختم رئيس المركز 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</si>
</sst>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charset val="178"/>
    </font>
    <font>
      <b/>
      <sz val="13"/>
      <name val="Times New Roman"/>
      <family val="1"/>
      <charset val="178"/>
    </font>
    <font>
      <b/>
      <sz val="14"/>
      <color indexed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178"/>
    </font>
    <font>
      <sz val="11"/>
      <name val="Arial"/>
      <family val="2"/>
      <charset val="178"/>
      <scheme val="minor"/>
    </font>
    <font>
      <sz val="12"/>
      <name val="Times New Roman"/>
      <family val="1"/>
      <charset val="178"/>
    </font>
    <font>
      <b/>
      <sz val="11"/>
      <color theme="1"/>
      <name val="Arial"/>
      <family val="2"/>
      <charset val="178"/>
      <scheme val="minor"/>
    </font>
    <font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 applyProtection="1">
      <alignment horizontal="centerContinuous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6" xfId="0" quotePrefix="1" applyFont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0" borderId="0" xfId="0" applyFont="1" applyBorder="1"/>
    <xf numFmtId="0" fontId="5" fillId="2" borderId="1" xfId="0" applyFont="1" applyFill="1" applyBorder="1" applyAlignment="1" applyProtection="1">
      <alignment horizontal="centerContinuous"/>
    </xf>
    <xf numFmtId="0" fontId="5" fillId="2" borderId="1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Protection="1"/>
    <xf numFmtId="0" fontId="5" fillId="0" borderId="11" xfId="0" applyFont="1" applyBorder="1" applyAlignment="1" applyProtection="1">
      <alignment horizontal="left"/>
    </xf>
    <xf numFmtId="0" fontId="5" fillId="0" borderId="11" xfId="0" applyFont="1" applyBorder="1" applyProtection="1"/>
    <xf numFmtId="0" fontId="5" fillId="0" borderId="11" xfId="0" applyFont="1" applyBorder="1" applyAlignment="1" applyProtection="1">
      <alignment horizontal="right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21" xfId="0" applyFont="1" applyBorder="1" applyAlignment="1" applyProtection="1">
      <alignment vertical="center"/>
    </xf>
    <xf numFmtId="0" fontId="6" fillId="0" borderId="21" xfId="0" applyFont="1" applyBorder="1" applyAlignment="1">
      <alignment vertical="center"/>
    </xf>
    <xf numFmtId="0" fontId="7" fillId="0" borderId="21" xfId="0" applyFont="1" applyBorder="1" applyAlignment="1" applyProtection="1">
      <alignment vertical="center"/>
    </xf>
    <xf numFmtId="0" fontId="6" fillId="0" borderId="21" xfId="0" applyFont="1" applyBorder="1" applyAlignment="1">
      <alignment vertic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vertical="center"/>
    </xf>
    <xf numFmtId="0" fontId="6" fillId="0" borderId="2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vertical="center"/>
    </xf>
    <xf numFmtId="0" fontId="6" fillId="0" borderId="2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vertical="center"/>
    </xf>
    <xf numFmtId="0" fontId="6" fillId="0" borderId="2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 readingOrder="2"/>
    </xf>
    <xf numFmtId="0" fontId="1" fillId="0" borderId="0" xfId="0" applyFont="1" applyAlignment="1">
      <alignment horizontal="center" vertical="center" readingOrder="2"/>
    </xf>
    <xf numFmtId="0" fontId="8" fillId="0" borderId="0" xfId="0" applyFont="1"/>
    <xf numFmtId="0" fontId="7" fillId="0" borderId="0" xfId="0" applyFont="1" applyAlignment="1">
      <alignment vertical="center" readingOrder="2"/>
    </xf>
    <xf numFmtId="0" fontId="10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FFFFFF"/>
      <color rgb="FF006600"/>
      <color rgb="FFFF66FF"/>
      <color rgb="FFFF9900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46"/>
  <sheetViews>
    <sheetView rightToLeft="1" topLeftCell="A10" workbookViewId="0">
      <selection activeCell="F31" sqref="F31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91</v>
      </c>
      <c r="B3" s="58"/>
      <c r="C3" s="58"/>
      <c r="D3" s="36" t="s">
        <v>1</v>
      </c>
      <c r="E3" s="58" t="s">
        <v>93</v>
      </c>
      <c r="F3" s="58"/>
      <c r="G3" s="36" t="s">
        <v>2</v>
      </c>
      <c r="H3" s="4">
        <v>2018</v>
      </c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34" t="s">
        <v>5</v>
      </c>
      <c r="B8" s="35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/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/>
      <c r="E41" s="27"/>
      <c r="F41" s="5"/>
      <c r="G41" s="15"/>
      <c r="H41" s="27"/>
    </row>
    <row r="42" spans="1:8" ht="15">
      <c r="A42" s="10" t="s">
        <v>86</v>
      </c>
      <c r="B42" s="11"/>
      <c r="D42" s="15"/>
      <c r="E42" s="27"/>
      <c r="F42" s="5"/>
      <c r="G42" s="15"/>
      <c r="H42" s="27"/>
    </row>
    <row r="43" spans="1:8" ht="15">
      <c r="A43" s="10" t="s">
        <v>87</v>
      </c>
      <c r="B43" s="11"/>
      <c r="D43" s="15"/>
      <c r="E43" s="27"/>
      <c r="F43" s="5"/>
      <c r="G43" s="15"/>
      <c r="H43" s="27"/>
    </row>
    <row r="44" spans="1:8" ht="15">
      <c r="A44" s="10" t="s">
        <v>88</v>
      </c>
      <c r="B44" s="11"/>
      <c r="D44" s="15"/>
      <c r="E44" s="27"/>
      <c r="F44" s="5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</sheetData>
  <mergeCells count="7">
    <mergeCell ref="D38:F39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6600"/>
  </sheetPr>
  <dimension ref="A1:H46"/>
  <sheetViews>
    <sheetView rightToLeft="1" topLeftCell="A28" workbookViewId="0">
      <selection activeCell="D41" sqref="D41:F44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98</v>
      </c>
      <c r="B3" s="58"/>
      <c r="C3" s="58"/>
      <c r="D3" s="3" t="s">
        <v>1</v>
      </c>
      <c r="E3" s="58" t="s">
        <v>92</v>
      </c>
      <c r="F3" s="58"/>
      <c r="G3" s="3" t="s">
        <v>2</v>
      </c>
      <c r="H3" s="4">
        <v>2018</v>
      </c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32" t="s">
        <v>5</v>
      </c>
      <c r="B8" s="33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37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38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38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</sheetData>
  <mergeCells count="10">
    <mergeCell ref="A1:H1"/>
    <mergeCell ref="B3:C3"/>
    <mergeCell ref="E3:F3"/>
    <mergeCell ref="D8:E8"/>
    <mergeCell ref="G8:H8"/>
    <mergeCell ref="D42:E42"/>
    <mergeCell ref="D43:E43"/>
    <mergeCell ref="D44:E44"/>
    <mergeCell ref="D29:E29"/>
    <mergeCell ref="D38:F3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H46"/>
  <sheetViews>
    <sheetView rightToLeft="1" topLeftCell="A13" workbookViewId="0">
      <selection activeCell="F31" sqref="F31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91</v>
      </c>
      <c r="B3" s="58"/>
      <c r="C3" s="58"/>
      <c r="D3" s="36" t="s">
        <v>1</v>
      </c>
      <c r="E3" s="58" t="s">
        <v>93</v>
      </c>
      <c r="F3" s="58"/>
      <c r="G3" s="36" t="s">
        <v>2</v>
      </c>
      <c r="H3" s="4">
        <v>2018</v>
      </c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34" t="s">
        <v>5</v>
      </c>
      <c r="B8" s="35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/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/>
      <c r="E41" s="27"/>
      <c r="F41" s="5"/>
      <c r="G41" s="15"/>
      <c r="H41" s="27"/>
    </row>
    <row r="42" spans="1:8" ht="15">
      <c r="A42" s="10" t="s">
        <v>86</v>
      </c>
      <c r="B42" s="11"/>
      <c r="D42" s="15"/>
      <c r="E42" s="27"/>
      <c r="F42" s="5"/>
      <c r="G42" s="15"/>
      <c r="H42" s="27"/>
    </row>
    <row r="43" spans="1:8" ht="15">
      <c r="A43" s="10" t="s">
        <v>87</v>
      </c>
      <c r="B43" s="11"/>
      <c r="D43" s="15"/>
      <c r="E43" s="27"/>
      <c r="F43" s="5"/>
      <c r="G43" s="15"/>
      <c r="H43" s="27"/>
    </row>
    <row r="44" spans="1:8" ht="15">
      <c r="A44" s="10" t="s">
        <v>88</v>
      </c>
      <c r="B44" s="11"/>
      <c r="D44" s="15"/>
      <c r="E44" s="27"/>
      <c r="F44" s="5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</sheetData>
  <mergeCells count="7">
    <mergeCell ref="D38:F39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H46"/>
  <sheetViews>
    <sheetView rightToLeft="1" workbookViewId="0">
      <selection activeCell="J14" sqref="J14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91</v>
      </c>
      <c r="B3" s="58"/>
      <c r="C3" s="58"/>
      <c r="D3" s="45" t="s">
        <v>1</v>
      </c>
      <c r="E3" s="58" t="s">
        <v>93</v>
      </c>
      <c r="F3" s="58"/>
      <c r="G3" s="45" t="s">
        <v>2</v>
      </c>
      <c r="H3" s="4">
        <v>2018</v>
      </c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1" t="s">
        <v>5</v>
      </c>
      <c r="B8" s="42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3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4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4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</sheetData>
  <mergeCells count="10">
    <mergeCell ref="D38:F39"/>
    <mergeCell ref="D42:E42"/>
    <mergeCell ref="D43:E43"/>
    <mergeCell ref="D44:E44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6">
    <tabColor rgb="FFFFFF00"/>
  </sheetPr>
  <dimension ref="A1:H52"/>
  <sheetViews>
    <sheetView rightToLeft="1" tabSelected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3" t="s">
        <v>1</v>
      </c>
      <c r="E3" s="65"/>
      <c r="F3" s="65"/>
      <c r="G3" s="3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32" t="s">
        <v>5</v>
      </c>
      <c r="B8" s="33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39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0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0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F50:G50"/>
    <mergeCell ref="F51:G52"/>
    <mergeCell ref="A50:C50"/>
    <mergeCell ref="A51:C52"/>
    <mergeCell ref="D42:E42"/>
    <mergeCell ref="D43:E43"/>
    <mergeCell ref="D44:E44"/>
    <mergeCell ref="D29:E29"/>
    <mergeCell ref="D38:F39"/>
    <mergeCell ref="A1:H1"/>
    <mergeCell ref="B3:C3"/>
    <mergeCell ref="E3:F3"/>
    <mergeCell ref="D8:E8"/>
    <mergeCell ref="G8:H8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52"/>
  <sheetViews>
    <sheetView rightToLeft="1" workbookViewId="0">
      <selection activeCell="D5" sqref="D5"/>
    </sheetView>
  </sheetViews>
  <sheetFormatPr defaultRowHeight="14"/>
  <cols>
    <col min="1" max="1" width="23.33203125" customWidth="1"/>
    <col min="4" max="4" width="16.5" customWidth="1"/>
    <col min="7" max="7" width="15.33203125" customWidth="1"/>
  </cols>
  <sheetData>
    <row r="1" spans="1:8" ht="17.5">
      <c r="A1" s="57" t="s">
        <v>0</v>
      </c>
      <c r="B1" s="57"/>
      <c r="C1" s="57"/>
      <c r="D1" s="57"/>
      <c r="E1" s="57"/>
      <c r="F1" s="57"/>
      <c r="G1" s="57"/>
      <c r="H1" s="57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17.5">
      <c r="A3" s="2" t="s">
        <v>99</v>
      </c>
      <c r="B3" s="65"/>
      <c r="C3" s="65"/>
      <c r="D3" s="50" t="s">
        <v>1</v>
      </c>
      <c r="E3" s="65"/>
      <c r="F3" s="65"/>
      <c r="G3" s="50" t="s">
        <v>2</v>
      </c>
      <c r="H3" s="72"/>
    </row>
    <row r="5" spans="1:8" ht="15">
      <c r="A5" s="5"/>
      <c r="B5" s="5"/>
    </row>
    <row r="6" spans="1:8" ht="15.5" thickBot="1">
      <c r="D6" s="5"/>
      <c r="E6" s="15"/>
      <c r="F6" s="15"/>
      <c r="G6" s="15"/>
      <c r="H6" s="5"/>
    </row>
    <row r="7" spans="1:8" ht="15.5" thickBot="1">
      <c r="A7" s="6" t="s">
        <v>3</v>
      </c>
      <c r="B7" s="7" t="s">
        <v>4</v>
      </c>
      <c r="D7" s="16" t="s">
        <v>3</v>
      </c>
      <c r="E7" s="17" t="s">
        <v>4</v>
      </c>
      <c r="F7" s="15"/>
      <c r="G7" s="16" t="s">
        <v>3</v>
      </c>
      <c r="H7" s="17" t="s">
        <v>4</v>
      </c>
    </row>
    <row r="8" spans="1:8" ht="15.5" thickBot="1">
      <c r="A8" s="46" t="s">
        <v>5</v>
      </c>
      <c r="B8" s="47"/>
      <c r="D8" s="59" t="s">
        <v>6</v>
      </c>
      <c r="E8" s="60"/>
      <c r="F8" s="15"/>
      <c r="G8" s="59" t="s">
        <v>7</v>
      </c>
      <c r="H8" s="60"/>
    </row>
    <row r="9" spans="1:8" ht="15">
      <c r="A9" s="8" t="s">
        <v>8</v>
      </c>
      <c r="B9" s="9"/>
      <c r="D9" s="18" t="s">
        <v>9</v>
      </c>
      <c r="E9" s="11"/>
      <c r="F9" s="5"/>
      <c r="G9" s="19" t="s">
        <v>10</v>
      </c>
      <c r="H9" s="11"/>
    </row>
    <row r="10" spans="1:8" ht="15">
      <c r="A10" s="10" t="s">
        <v>11</v>
      </c>
      <c r="B10" s="11"/>
      <c r="D10" s="20" t="s">
        <v>12</v>
      </c>
      <c r="E10" s="11"/>
      <c r="F10" s="5"/>
      <c r="G10" s="21" t="s">
        <v>13</v>
      </c>
      <c r="H10" s="11"/>
    </row>
    <row r="11" spans="1:8" ht="15">
      <c r="A11" s="10" t="s">
        <v>14</v>
      </c>
      <c r="B11" s="11"/>
      <c r="D11" s="20" t="s">
        <v>15</v>
      </c>
      <c r="E11" s="11"/>
      <c r="F11" s="5"/>
      <c r="G11" s="21" t="s">
        <v>16</v>
      </c>
      <c r="H11" s="11"/>
    </row>
    <row r="12" spans="1:8" ht="15">
      <c r="A12" s="10" t="s">
        <v>17</v>
      </c>
      <c r="B12" s="11"/>
      <c r="D12" s="20" t="s">
        <v>18</v>
      </c>
      <c r="E12" s="11"/>
      <c r="F12" s="5"/>
      <c r="G12" s="21" t="s">
        <v>19</v>
      </c>
      <c r="H12" s="11"/>
    </row>
    <row r="13" spans="1:8" ht="15">
      <c r="A13" s="12" t="s">
        <v>20</v>
      </c>
      <c r="B13" s="11"/>
      <c r="D13" s="20" t="s">
        <v>21</v>
      </c>
      <c r="E13" s="11"/>
      <c r="F13" s="5"/>
      <c r="G13" s="21" t="s">
        <v>22</v>
      </c>
      <c r="H13" s="11"/>
    </row>
    <row r="14" spans="1:8" ht="15">
      <c r="A14" s="12" t="s">
        <v>23</v>
      </c>
      <c r="B14" s="11"/>
      <c r="D14" s="20" t="s">
        <v>24</v>
      </c>
      <c r="E14" s="11"/>
      <c r="F14" s="5"/>
      <c r="G14" s="21" t="s">
        <v>25</v>
      </c>
      <c r="H14" s="11"/>
    </row>
    <row r="15" spans="1:8" ht="15">
      <c r="A15" s="10" t="s">
        <v>26</v>
      </c>
      <c r="B15" s="11"/>
      <c r="D15" s="20" t="s">
        <v>27</v>
      </c>
      <c r="E15" s="11"/>
      <c r="F15" s="5"/>
      <c r="G15" s="22" t="s">
        <v>28</v>
      </c>
      <c r="H15" s="11"/>
    </row>
    <row r="16" spans="1:8" ht="15">
      <c r="A16" s="10" t="s">
        <v>29</v>
      </c>
      <c r="B16" s="11"/>
      <c r="D16" s="20" t="s">
        <v>30</v>
      </c>
      <c r="E16" s="11"/>
      <c r="F16" s="5"/>
      <c r="G16" s="21" t="s">
        <v>31</v>
      </c>
      <c r="H16" s="11"/>
    </row>
    <row r="17" spans="1:8" ht="15">
      <c r="A17" s="10" t="s">
        <v>32</v>
      </c>
      <c r="B17" s="11"/>
      <c r="D17" s="21" t="s">
        <v>33</v>
      </c>
      <c r="E17" s="11"/>
      <c r="F17" s="5"/>
      <c r="G17" s="21" t="s">
        <v>34</v>
      </c>
      <c r="H17" s="11"/>
    </row>
    <row r="18" spans="1:8" ht="15">
      <c r="A18" s="10" t="s">
        <v>35</v>
      </c>
      <c r="B18" s="11"/>
      <c r="D18" s="21" t="s">
        <v>36</v>
      </c>
      <c r="E18" s="11"/>
      <c r="F18" s="5"/>
      <c r="G18" s="21" t="s">
        <v>37</v>
      </c>
      <c r="H18" s="11"/>
    </row>
    <row r="19" spans="1:8" ht="15">
      <c r="A19" s="10" t="s">
        <v>38</v>
      </c>
      <c r="B19" s="11"/>
      <c r="D19" s="21" t="s">
        <v>39</v>
      </c>
      <c r="E19" s="11"/>
      <c r="F19" s="5"/>
      <c r="G19" s="21" t="s">
        <v>40</v>
      </c>
      <c r="H19" s="11"/>
    </row>
    <row r="20" spans="1:8" ht="15">
      <c r="A20" s="10" t="s">
        <v>41</v>
      </c>
      <c r="B20" s="11"/>
      <c r="D20" s="21" t="s">
        <v>42</v>
      </c>
      <c r="E20" s="11"/>
      <c r="F20" s="5"/>
      <c r="G20" s="21" t="s">
        <v>43</v>
      </c>
      <c r="H20" s="11"/>
    </row>
    <row r="21" spans="1:8" ht="15">
      <c r="A21" s="10" t="s">
        <v>44</v>
      </c>
      <c r="B21" s="11"/>
      <c r="D21" s="21" t="s">
        <v>45</v>
      </c>
      <c r="E21" s="11"/>
      <c r="F21" s="5"/>
      <c r="G21" s="21" t="s">
        <v>46</v>
      </c>
      <c r="H21" s="11"/>
    </row>
    <row r="22" spans="1:8" ht="15">
      <c r="A22" s="10" t="s">
        <v>47</v>
      </c>
      <c r="B22" s="11"/>
      <c r="D22" s="21" t="s">
        <v>48</v>
      </c>
      <c r="E22" s="11"/>
      <c r="F22" s="5"/>
      <c r="G22" s="21" t="s">
        <v>49</v>
      </c>
      <c r="H22" s="11"/>
    </row>
    <row r="23" spans="1:8" ht="15">
      <c r="A23" s="10" t="s">
        <v>50</v>
      </c>
      <c r="B23" s="11"/>
      <c r="D23" s="21" t="s">
        <v>51</v>
      </c>
      <c r="E23" s="11"/>
      <c r="F23" s="5"/>
      <c r="G23" s="21" t="s">
        <v>52</v>
      </c>
      <c r="H23" s="11"/>
    </row>
    <row r="24" spans="1:8" ht="15.5" thickBot="1">
      <c r="A24" s="10" t="s">
        <v>53</v>
      </c>
      <c r="B24" s="11"/>
      <c r="D24" s="23" t="s">
        <v>54</v>
      </c>
      <c r="E24" s="24">
        <f>SUM(E9:E23)</f>
        <v>0</v>
      </c>
      <c r="F24" s="5"/>
      <c r="G24" s="21" t="s">
        <v>55</v>
      </c>
      <c r="H24" s="11"/>
    </row>
    <row r="25" spans="1:8" ht="15">
      <c r="A25" s="10" t="s">
        <v>56</v>
      </c>
      <c r="B25" s="11"/>
      <c r="D25" s="25"/>
      <c r="E25" s="26"/>
      <c r="F25" s="5"/>
      <c r="G25" s="21" t="s">
        <v>57</v>
      </c>
      <c r="H25" s="11"/>
    </row>
    <row r="26" spans="1:8" ht="15">
      <c r="A26" s="10" t="s">
        <v>58</v>
      </c>
      <c r="B26" s="11"/>
      <c r="D26" s="15"/>
      <c r="E26" s="27"/>
      <c r="F26" s="5"/>
      <c r="G26" s="21" t="s">
        <v>59</v>
      </c>
      <c r="H26" s="11"/>
    </row>
    <row r="27" spans="1:8" ht="15.5" thickBot="1">
      <c r="A27" s="10" t="s">
        <v>60</v>
      </c>
      <c r="B27" s="11"/>
      <c r="D27" s="15"/>
      <c r="E27" s="27"/>
      <c r="F27" s="5"/>
      <c r="G27" s="21" t="s">
        <v>61</v>
      </c>
      <c r="H27" s="11"/>
    </row>
    <row r="28" spans="1:8" ht="15.5" thickBot="1">
      <c r="A28" s="10" t="s">
        <v>62</v>
      </c>
      <c r="B28" s="11"/>
      <c r="D28" s="6" t="s">
        <v>3</v>
      </c>
      <c r="E28" s="7" t="s">
        <v>4</v>
      </c>
      <c r="F28" s="5"/>
      <c r="G28" s="21" t="s">
        <v>63</v>
      </c>
      <c r="H28" s="11"/>
    </row>
    <row r="29" spans="1:8" ht="15.5" thickBot="1">
      <c r="A29" s="10" t="s">
        <v>64</v>
      </c>
      <c r="B29" s="11"/>
      <c r="D29" s="61" t="s">
        <v>65</v>
      </c>
      <c r="E29" s="62"/>
      <c r="F29" s="5"/>
      <c r="G29" s="21" t="s">
        <v>66</v>
      </c>
      <c r="H29" s="11"/>
    </row>
    <row r="30" spans="1:8" ht="15">
      <c r="A30" s="10" t="s">
        <v>67</v>
      </c>
      <c r="B30" s="11"/>
      <c r="D30" s="28" t="s">
        <v>68</v>
      </c>
      <c r="E30" s="11"/>
      <c r="F30" s="5"/>
      <c r="G30" s="21" t="s">
        <v>69</v>
      </c>
      <c r="H30" s="11"/>
    </row>
    <row r="31" spans="1:8" ht="15.5" thickBot="1">
      <c r="A31" s="10" t="s">
        <v>70</v>
      </c>
      <c r="B31" s="11"/>
      <c r="D31" s="28" t="s">
        <v>71</v>
      </c>
      <c r="E31" s="11"/>
      <c r="F31" s="5"/>
      <c r="G31" s="21" t="s">
        <v>72</v>
      </c>
      <c r="H31" s="11"/>
    </row>
    <row r="32" spans="1:8" ht="15.5" thickBot="1">
      <c r="A32" s="10" t="s">
        <v>73</v>
      </c>
      <c r="B32" s="11"/>
      <c r="D32" s="29" t="s">
        <v>54</v>
      </c>
      <c r="E32" s="7">
        <f>SUM(E30:E31)</f>
        <v>0</v>
      </c>
      <c r="F32" s="5"/>
      <c r="G32" s="21" t="s">
        <v>74</v>
      </c>
      <c r="H32" s="11"/>
    </row>
    <row r="33" spans="1:8" ht="15">
      <c r="A33" s="10" t="s">
        <v>75</v>
      </c>
      <c r="B33" s="11"/>
      <c r="D33" s="15"/>
      <c r="E33" s="27"/>
      <c r="F33" s="5"/>
      <c r="G33" s="21" t="s">
        <v>76</v>
      </c>
      <c r="H33" s="11"/>
    </row>
    <row r="34" spans="1:8" ht="15">
      <c r="A34" s="10" t="s">
        <v>77</v>
      </c>
      <c r="B34" s="11"/>
      <c r="D34" s="15"/>
      <c r="E34" s="27"/>
      <c r="F34" s="5"/>
      <c r="G34" s="21" t="s">
        <v>90</v>
      </c>
      <c r="H34" s="11"/>
    </row>
    <row r="35" spans="1:8" ht="15.5" thickBot="1">
      <c r="A35" s="10" t="s">
        <v>78</v>
      </c>
      <c r="B35" s="11"/>
      <c r="D35" s="15"/>
      <c r="E35" s="27"/>
      <c r="F35" s="5"/>
      <c r="G35" s="23" t="s">
        <v>54</v>
      </c>
      <c r="H35" s="24">
        <f>SUM(H9:H34)</f>
        <v>0</v>
      </c>
    </row>
    <row r="36" spans="1:8" ht="15">
      <c r="A36" s="10" t="s">
        <v>79</v>
      </c>
      <c r="B36" s="11"/>
      <c r="D36" s="15"/>
      <c r="E36" s="27"/>
      <c r="F36" s="5"/>
      <c r="G36" s="15"/>
      <c r="H36" s="27"/>
    </row>
    <row r="37" spans="1:8" ht="15.5" thickBot="1">
      <c r="A37" s="10" t="s">
        <v>80</v>
      </c>
      <c r="B37" s="11"/>
      <c r="D37" s="15"/>
      <c r="E37" s="27"/>
      <c r="F37" s="5"/>
      <c r="G37" s="15"/>
      <c r="H37" s="27"/>
    </row>
    <row r="38" spans="1:8" ht="15">
      <c r="A38" s="10" t="s">
        <v>81</v>
      </c>
      <c r="B38" s="11"/>
      <c r="D38" s="51" t="s">
        <v>82</v>
      </c>
      <c r="E38" s="52"/>
      <c r="F38" s="53"/>
      <c r="G38" s="30" t="s">
        <v>4</v>
      </c>
      <c r="H38" s="27"/>
    </row>
    <row r="39" spans="1:8" ht="15.5" thickBot="1">
      <c r="A39" s="10" t="s">
        <v>83</v>
      </c>
      <c r="B39" s="11"/>
      <c r="D39" s="54"/>
      <c r="E39" s="55"/>
      <c r="F39" s="56"/>
      <c r="G39" s="31">
        <f>B46+E24+H35+E32</f>
        <v>0</v>
      </c>
      <c r="H39" s="27"/>
    </row>
    <row r="40" spans="1:8" ht="15">
      <c r="A40" s="10" t="s">
        <v>84</v>
      </c>
      <c r="B40" s="11"/>
      <c r="D40" s="15"/>
      <c r="E40" s="27"/>
      <c r="F40" s="5"/>
      <c r="G40" s="15"/>
      <c r="H40" s="27"/>
    </row>
    <row r="41" spans="1:8" ht="15">
      <c r="A41" s="10" t="s">
        <v>85</v>
      </c>
      <c r="B41" s="11"/>
      <c r="D41" s="15" t="s">
        <v>94</v>
      </c>
      <c r="E41" s="27"/>
      <c r="F41" s="5"/>
      <c r="G41" s="15"/>
      <c r="H41" s="27"/>
    </row>
    <row r="42" spans="1:8" ht="15.5">
      <c r="A42" s="10" t="s">
        <v>86</v>
      </c>
      <c r="B42" s="11"/>
      <c r="D42" s="63" t="s">
        <v>95</v>
      </c>
      <c r="E42" s="63"/>
      <c r="F42" s="48"/>
      <c r="G42" s="15"/>
      <c r="H42" s="27"/>
    </row>
    <row r="43" spans="1:8" ht="15">
      <c r="A43" s="10" t="s">
        <v>87</v>
      </c>
      <c r="B43" s="11"/>
      <c r="D43" s="64" t="s">
        <v>96</v>
      </c>
      <c r="E43" s="64"/>
      <c r="F43" s="49"/>
      <c r="G43" s="15"/>
      <c r="H43" s="27"/>
    </row>
    <row r="44" spans="1:8" ht="15">
      <c r="A44" s="10" t="s">
        <v>88</v>
      </c>
      <c r="B44" s="11"/>
      <c r="D44" s="64" t="s">
        <v>97</v>
      </c>
      <c r="E44" s="64"/>
      <c r="F44" s="49"/>
      <c r="G44" s="15"/>
      <c r="H44" s="27"/>
    </row>
    <row r="45" spans="1:8" ht="15">
      <c r="A45" s="10" t="s">
        <v>89</v>
      </c>
      <c r="B45" s="11"/>
      <c r="D45" s="15"/>
      <c r="E45" s="27"/>
      <c r="F45" s="5"/>
      <c r="G45" s="15"/>
      <c r="H45" s="27"/>
    </row>
    <row r="46" spans="1:8" ht="15.5" thickBot="1">
      <c r="A46" s="13" t="s">
        <v>54</v>
      </c>
      <c r="B46" s="14">
        <f>SUM(B9:B45)</f>
        <v>0</v>
      </c>
      <c r="D46" s="15"/>
      <c r="E46" s="27"/>
      <c r="F46" s="5"/>
      <c r="G46" s="15"/>
      <c r="H46" s="27"/>
    </row>
    <row r="50" spans="1:8" s="68" customFormat="1" ht="17.5">
      <c r="A50" s="67" t="s">
        <v>100</v>
      </c>
      <c r="B50" s="67"/>
      <c r="C50" s="67"/>
      <c r="D50" s="66"/>
      <c r="E50" s="66"/>
      <c r="F50" s="67" t="s">
        <v>101</v>
      </c>
      <c r="G50" s="67"/>
      <c r="H50" s="66"/>
    </row>
    <row r="51" spans="1:8" s="69" customFormat="1" ht="15.5">
      <c r="A51" s="71"/>
      <c r="B51" s="71"/>
      <c r="C51" s="71"/>
      <c r="F51" s="70"/>
      <c r="G51" s="70"/>
    </row>
    <row r="52" spans="1:8" s="69" customFormat="1" ht="15.5">
      <c r="A52" s="71"/>
      <c r="B52" s="71"/>
      <c r="C52" s="71"/>
      <c r="F52" s="70"/>
      <c r="G52" s="70"/>
    </row>
  </sheetData>
  <mergeCells count="14">
    <mergeCell ref="A51:C52"/>
    <mergeCell ref="F51:G52"/>
    <mergeCell ref="D38:F39"/>
    <mergeCell ref="D42:E42"/>
    <mergeCell ref="D43:E43"/>
    <mergeCell ref="D44:E44"/>
    <mergeCell ref="A50:C50"/>
    <mergeCell ref="F50:G50"/>
    <mergeCell ref="A1:H1"/>
    <mergeCell ref="B3:C3"/>
    <mergeCell ref="E3:F3"/>
    <mergeCell ref="D8:E8"/>
    <mergeCell ref="G8:H8"/>
    <mergeCell ref="D29:E29"/>
  </mergeCells>
  <pageMargins left="0" right="0" top="0.74803149606299213" bottom="0.74803149606299213" header="0.31496062992125984" footer="0.31496062992125984"/>
  <pageSetup paperSize="9"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first</vt:lpstr>
      <vt:lpstr>sheet1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sheet5</vt:lpstr>
      <vt:lpstr>last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2022-10-24T11:32:05Z</dcterms:modified>
</cp:coreProperties>
</file>